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9420" windowHeight="10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4" i="1"/>
  <c r="F14"/>
  <c r="E14"/>
  <c r="D14"/>
  <c r="G125"/>
  <c r="F125"/>
  <c r="E125"/>
  <c r="D125"/>
  <c r="G113"/>
  <c r="F113"/>
  <c r="E113"/>
  <c r="D113"/>
  <c r="G100"/>
  <c r="F100"/>
  <c r="E100"/>
  <c r="D100"/>
  <c r="G88"/>
  <c r="F88"/>
  <c r="E88"/>
  <c r="D88"/>
  <c r="G75"/>
  <c r="F75"/>
  <c r="E75"/>
  <c r="D75"/>
  <c r="G62"/>
  <c r="F62"/>
  <c r="E62"/>
  <c r="D62"/>
  <c r="G50"/>
  <c r="F50"/>
  <c r="E50"/>
  <c r="D50"/>
  <c r="G38"/>
  <c r="F38"/>
  <c r="E38"/>
  <c r="D38"/>
  <c r="F26"/>
  <c r="G26"/>
  <c r="E26"/>
  <c r="D26"/>
  <c r="F127" l="1"/>
  <c r="E127"/>
  <c r="G127"/>
  <c r="D127"/>
</calcChain>
</file>

<file path=xl/sharedStrings.xml><?xml version="1.0" encoding="utf-8"?>
<sst xmlns="http://schemas.openxmlformats.org/spreadsheetml/2006/main" count="215" uniqueCount="60">
  <si>
    <t xml:space="preserve">Номер </t>
  </si>
  <si>
    <t xml:space="preserve">рец. </t>
  </si>
  <si>
    <t>Наименование блюд</t>
  </si>
  <si>
    <t xml:space="preserve"> выход</t>
  </si>
  <si>
    <t>блюд</t>
  </si>
  <si>
    <t xml:space="preserve">  Пищевые вещества</t>
  </si>
  <si>
    <t>Энергетическая ценность</t>
  </si>
  <si>
    <t>Понедельник</t>
  </si>
  <si>
    <t>Б</t>
  </si>
  <si>
    <t>Ж</t>
  </si>
  <si>
    <t>У</t>
  </si>
  <si>
    <t>Икра свекольная</t>
  </si>
  <si>
    <t>Компот из с/х фруктов</t>
  </si>
  <si>
    <t>Хлеб ржаной</t>
  </si>
  <si>
    <t>яблоки свежие</t>
  </si>
  <si>
    <t>ИТОГО</t>
  </si>
  <si>
    <t>Пищевые вещества</t>
  </si>
  <si>
    <t>Вторник</t>
  </si>
  <si>
    <t>Среда</t>
  </si>
  <si>
    <t>Четверг</t>
  </si>
  <si>
    <t>Бананы</t>
  </si>
  <si>
    <t xml:space="preserve"> </t>
  </si>
  <si>
    <t>Пятница</t>
  </si>
  <si>
    <t>Чай с сахаром</t>
  </si>
  <si>
    <t>понедельник</t>
  </si>
  <si>
    <t>салат из кв.капусты</t>
  </si>
  <si>
    <t xml:space="preserve">Макароны отварные с маслом </t>
  </si>
  <si>
    <t xml:space="preserve"> Салат из белокочанной капусты с яблоками</t>
  </si>
  <si>
    <t>Завтрак</t>
  </si>
  <si>
    <t>Хлеб пшеничный</t>
  </si>
  <si>
    <t>масло сливочное</t>
  </si>
  <si>
    <t>Сыр порционный</t>
  </si>
  <si>
    <t>фрукты свежие</t>
  </si>
  <si>
    <t>завтрак</t>
  </si>
  <si>
    <t>Каша гречневая рассыпчатая</t>
  </si>
  <si>
    <t>Чай с лимоном</t>
  </si>
  <si>
    <t>Салат из свежей капусты с морковью</t>
  </si>
  <si>
    <t>Какао с молоком</t>
  </si>
  <si>
    <t>Масло сливочное</t>
  </si>
  <si>
    <t>Фрукты свежие</t>
  </si>
  <si>
    <t>Рыба тушенная в томатном. соусе</t>
  </si>
  <si>
    <t>Фрукты ссвежие</t>
  </si>
  <si>
    <t>Салат из моркови</t>
  </si>
  <si>
    <t xml:space="preserve">Биточки из говядины </t>
  </si>
  <si>
    <t>Гуляш из говядины</t>
  </si>
  <si>
    <t>Пюре картофельное</t>
  </si>
  <si>
    <t>Плов из птицы</t>
  </si>
  <si>
    <t>Пельмени мясные</t>
  </si>
  <si>
    <t>Рагу овощное с курицей</t>
  </si>
  <si>
    <t>Жаркое по- домашнему с говядиной</t>
  </si>
  <si>
    <t>котлеты  из курицы с соусом сметанным</t>
  </si>
  <si>
    <t>90/50</t>
  </si>
  <si>
    <t>ПР</t>
  </si>
  <si>
    <t>289</t>
  </si>
  <si>
    <t>Итого в среднем за 10 днней</t>
  </si>
  <si>
    <t>Салат из моркови с яблоками</t>
  </si>
  <si>
    <t>курица тушеная в соусе сметанном, в томате</t>
  </si>
  <si>
    <t>Каша пшенная расыпчатая</t>
  </si>
  <si>
    <t>Кофейный напиток с молоком</t>
  </si>
  <si>
    <r>
      <rPr>
        <b/>
        <sz val="14"/>
        <color theme="1"/>
        <rFont val="Times New Roman"/>
        <family val="1"/>
        <charset val="204"/>
      </rPr>
      <t>Примерное меню на  2021 -2022 учебный год 
для учащихся 1-4 классов МКОУ "ООШ №2ст. Кардоникской"</t>
    </r>
    <r>
      <rPr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</si>
</sst>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40404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justify"/>
    </xf>
    <xf numFmtId="0" fontId="7" fillId="2" borderId="2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9" fillId="0" borderId="12" xfId="0" applyFont="1" applyBorder="1"/>
    <xf numFmtId="0" fontId="5" fillId="0" borderId="12" xfId="0" applyFont="1" applyBorder="1"/>
    <xf numFmtId="0" fontId="8" fillId="0" borderId="12" xfId="0" applyFon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7"/>
  <sheetViews>
    <sheetView tabSelected="1" zoomScaleSheetLayoutView="70" workbookViewId="0">
      <selection activeCell="G4" sqref="G4:G5"/>
    </sheetView>
  </sheetViews>
  <sheetFormatPr defaultRowHeight="14.5"/>
  <cols>
    <col min="1" max="1" width="9.26953125" customWidth="1"/>
    <col min="2" max="2" width="25" customWidth="1"/>
    <col min="3" max="3" width="11.7265625" customWidth="1"/>
    <col min="4" max="4" width="11.1796875" customWidth="1"/>
    <col min="5" max="5" width="12.1796875" customWidth="1"/>
    <col min="6" max="6" width="14.26953125" customWidth="1"/>
    <col min="7" max="7" width="18.453125" customWidth="1"/>
    <col min="8" max="8" width="0.453125" customWidth="1"/>
  </cols>
  <sheetData>
    <row r="2" spans="1:8" ht="18.75" customHeight="1">
      <c r="A2" s="65" t="s">
        <v>59</v>
      </c>
      <c r="B2" s="66"/>
      <c r="C2" s="66"/>
      <c r="D2" s="66"/>
      <c r="E2" s="66"/>
      <c r="F2" s="66"/>
      <c r="G2" s="66"/>
      <c r="H2" s="66"/>
    </row>
    <row r="3" spans="1:8" ht="40.5" customHeight="1" thickBot="1">
      <c r="A3" s="66"/>
      <c r="B3" s="66"/>
      <c r="C3" s="66"/>
      <c r="D3" s="66"/>
      <c r="E3" s="66"/>
      <c r="F3" s="66"/>
      <c r="G3" s="66"/>
      <c r="H3" s="66"/>
    </row>
    <row r="4" spans="1:8" ht="46.5" customHeight="1">
      <c r="A4" s="1" t="s">
        <v>0</v>
      </c>
      <c r="B4" s="45" t="s">
        <v>2</v>
      </c>
      <c r="C4" s="3" t="s">
        <v>3</v>
      </c>
      <c r="D4" s="47" t="s">
        <v>5</v>
      </c>
      <c r="E4" s="48"/>
      <c r="F4" s="49"/>
      <c r="G4" s="53" t="s">
        <v>6</v>
      </c>
    </row>
    <row r="5" spans="1:8" ht="15.5" thickBot="1">
      <c r="A5" s="2" t="s">
        <v>1</v>
      </c>
      <c r="B5" s="46"/>
      <c r="C5" s="4" t="s">
        <v>4</v>
      </c>
      <c r="D5" s="50"/>
      <c r="E5" s="51"/>
      <c r="F5" s="52"/>
      <c r="G5" s="54"/>
    </row>
    <row r="6" spans="1:8" ht="16" thickBot="1">
      <c r="A6" s="5"/>
      <c r="B6" s="6" t="s">
        <v>7</v>
      </c>
      <c r="C6" s="7"/>
      <c r="D6" s="8" t="s">
        <v>8</v>
      </c>
      <c r="E6" s="8" t="s">
        <v>9</v>
      </c>
      <c r="F6" s="8" t="s">
        <v>10</v>
      </c>
      <c r="G6" s="9"/>
    </row>
    <row r="7" spans="1:8" ht="26.25" customHeight="1" thickBot="1">
      <c r="A7" s="10"/>
      <c r="B7" s="16" t="s">
        <v>28</v>
      </c>
      <c r="C7" s="11"/>
      <c r="D7" s="12"/>
      <c r="E7" s="12"/>
      <c r="F7" s="12"/>
      <c r="G7" s="13"/>
    </row>
    <row r="8" spans="1:8" ht="36" customHeight="1" thickBot="1">
      <c r="A8" s="30">
        <v>291</v>
      </c>
      <c r="B8" s="23" t="s">
        <v>46</v>
      </c>
      <c r="C8" s="24">
        <v>150</v>
      </c>
      <c r="D8" s="24">
        <v>12.71</v>
      </c>
      <c r="E8" s="24">
        <v>7.85</v>
      </c>
      <c r="F8" s="24">
        <v>26.8</v>
      </c>
      <c r="G8" s="25">
        <v>229</v>
      </c>
    </row>
    <row r="9" spans="1:8" ht="43.5" customHeight="1" thickBot="1">
      <c r="A9" s="10">
        <v>379</v>
      </c>
      <c r="B9" s="11" t="s">
        <v>58</v>
      </c>
      <c r="C9" s="14">
        <v>180</v>
      </c>
      <c r="D9" s="14">
        <v>2.8</v>
      </c>
      <c r="E9" s="14">
        <v>2.4</v>
      </c>
      <c r="F9" s="14">
        <v>14.3</v>
      </c>
      <c r="G9" s="15">
        <v>90.54</v>
      </c>
    </row>
    <row r="10" spans="1:8" ht="36" customHeight="1" thickBot="1">
      <c r="A10" s="10" t="s">
        <v>21</v>
      </c>
      <c r="B10" s="11" t="s">
        <v>29</v>
      </c>
      <c r="C10" s="14">
        <v>50</v>
      </c>
      <c r="D10" s="14">
        <v>2.2999999999999998</v>
      </c>
      <c r="E10" s="14">
        <v>0.2</v>
      </c>
      <c r="F10" s="14">
        <v>20.8</v>
      </c>
      <c r="G10" s="15">
        <v>66.599999999999994</v>
      </c>
    </row>
    <row r="11" spans="1:8" ht="31.5" customHeight="1" thickBot="1">
      <c r="A11" s="10">
        <v>14</v>
      </c>
      <c r="B11" s="11" t="s">
        <v>30</v>
      </c>
      <c r="C11" s="14">
        <v>20</v>
      </c>
      <c r="D11" s="14">
        <v>0.2</v>
      </c>
      <c r="E11" s="14">
        <v>14.4</v>
      </c>
      <c r="F11" s="14">
        <v>0.08</v>
      </c>
      <c r="G11" s="15">
        <v>131.44</v>
      </c>
    </row>
    <row r="12" spans="1:8" ht="29.25" customHeight="1" thickBot="1">
      <c r="A12" s="10">
        <v>15</v>
      </c>
      <c r="B12" s="11" t="s">
        <v>31</v>
      </c>
      <c r="C12" s="14">
        <v>20</v>
      </c>
      <c r="D12" s="14">
        <v>4.6399999999999997</v>
      </c>
      <c r="E12" s="14">
        <v>5.9</v>
      </c>
      <c r="F12" s="14">
        <v>0.86</v>
      </c>
      <c r="G12" s="15">
        <v>71.599999999999994</v>
      </c>
    </row>
    <row r="13" spans="1:8" ht="31.5" customHeight="1" thickBot="1">
      <c r="A13" s="10">
        <v>338</v>
      </c>
      <c r="B13" s="11" t="s">
        <v>32</v>
      </c>
      <c r="C13" s="14">
        <v>100</v>
      </c>
      <c r="D13" s="14">
        <v>0.3</v>
      </c>
      <c r="E13" s="14">
        <v>0</v>
      </c>
      <c r="F13" s="14">
        <v>7.35</v>
      </c>
      <c r="G13" s="15">
        <v>33.299999999999997</v>
      </c>
    </row>
    <row r="14" spans="1:8" ht="40.5" customHeight="1" thickBot="1">
      <c r="A14" s="10"/>
      <c r="B14" s="16" t="s">
        <v>15</v>
      </c>
      <c r="C14" s="17"/>
      <c r="D14" s="18">
        <f>D8+D9+D10+D11+D12+D13</f>
        <v>22.950000000000003</v>
      </c>
      <c r="E14" s="18">
        <f t="shared" ref="E14:G14" si="0">E8+E9+E10+E11+E12+E13</f>
        <v>30.75</v>
      </c>
      <c r="F14" s="18">
        <f t="shared" si="0"/>
        <v>70.19</v>
      </c>
      <c r="G14" s="18">
        <f t="shared" si="0"/>
        <v>622.4799999999999</v>
      </c>
    </row>
    <row r="15" spans="1:8" ht="42.75" customHeight="1" thickBot="1">
      <c r="A15" s="37"/>
      <c r="B15" s="37"/>
      <c r="C15" s="37"/>
      <c r="D15" s="37"/>
      <c r="E15" s="37"/>
      <c r="F15" s="37"/>
      <c r="G15" s="37"/>
    </row>
    <row r="16" spans="1:8">
      <c r="A16" s="38" t="s">
        <v>0</v>
      </c>
      <c r="B16" s="55" t="s">
        <v>2</v>
      </c>
      <c r="C16" s="39" t="s">
        <v>3</v>
      </c>
      <c r="D16" s="57" t="s">
        <v>16</v>
      </c>
      <c r="E16" s="58"/>
      <c r="F16" s="59"/>
      <c r="G16" s="63" t="s">
        <v>6</v>
      </c>
    </row>
    <row r="17" spans="1:7" ht="15" thickBot="1">
      <c r="A17" s="22" t="s">
        <v>1</v>
      </c>
      <c r="B17" s="56"/>
      <c r="C17" s="16" t="s">
        <v>4</v>
      </c>
      <c r="D17" s="60"/>
      <c r="E17" s="61"/>
      <c r="F17" s="62"/>
      <c r="G17" s="64"/>
    </row>
    <row r="18" spans="1:7" ht="26.25" customHeight="1" thickBot="1">
      <c r="A18" s="10"/>
      <c r="B18" s="17" t="s">
        <v>17</v>
      </c>
      <c r="C18" s="11"/>
      <c r="D18" s="18" t="s">
        <v>8</v>
      </c>
      <c r="E18" s="18" t="s">
        <v>9</v>
      </c>
      <c r="F18" s="18" t="s">
        <v>10</v>
      </c>
      <c r="G18" s="15"/>
    </row>
    <row r="19" spans="1:7" ht="30" customHeight="1" thickBot="1">
      <c r="A19" s="10"/>
      <c r="B19" s="16" t="s">
        <v>33</v>
      </c>
      <c r="C19" s="11"/>
      <c r="D19" s="19"/>
      <c r="E19" s="19"/>
      <c r="F19" s="19"/>
      <c r="G19" s="13"/>
    </row>
    <row r="20" spans="1:7" ht="36" customHeight="1" thickBot="1">
      <c r="A20" s="10">
        <v>45</v>
      </c>
      <c r="B20" s="11" t="s">
        <v>36</v>
      </c>
      <c r="C20" s="14">
        <v>60</v>
      </c>
      <c r="D20" s="14">
        <v>0.78</v>
      </c>
      <c r="E20" s="14">
        <v>1.9</v>
      </c>
      <c r="F20" s="14">
        <v>3.7</v>
      </c>
      <c r="G20" s="15">
        <v>35.76</v>
      </c>
    </row>
    <row r="21" spans="1:7" ht="42.75" customHeight="1" thickBot="1">
      <c r="A21" s="10">
        <v>294</v>
      </c>
      <c r="B21" s="11" t="s">
        <v>50</v>
      </c>
      <c r="C21" s="14" t="s">
        <v>51</v>
      </c>
      <c r="D21" s="14">
        <v>9.3000000000000007</v>
      </c>
      <c r="E21" s="14">
        <v>11.08</v>
      </c>
      <c r="F21" s="14">
        <v>11.2</v>
      </c>
      <c r="G21" s="15">
        <v>182.5</v>
      </c>
    </row>
    <row r="22" spans="1:7" ht="35.25" customHeight="1" thickBot="1">
      <c r="A22" s="10">
        <v>302</v>
      </c>
      <c r="B22" s="11" t="s">
        <v>34</v>
      </c>
      <c r="C22" s="14">
        <v>150</v>
      </c>
      <c r="D22" s="14">
        <v>8.6</v>
      </c>
      <c r="E22" s="14">
        <v>6.09</v>
      </c>
      <c r="F22" s="14">
        <v>38.64</v>
      </c>
      <c r="G22" s="15">
        <v>243.75</v>
      </c>
    </row>
    <row r="23" spans="1:7" ht="35.25" customHeight="1" thickBot="1">
      <c r="A23" s="10">
        <v>377</v>
      </c>
      <c r="B23" s="11" t="s">
        <v>35</v>
      </c>
      <c r="C23" s="14">
        <v>180</v>
      </c>
      <c r="D23" s="14">
        <v>0.1</v>
      </c>
      <c r="E23" s="14">
        <v>0.01</v>
      </c>
      <c r="F23" s="14">
        <v>13.6</v>
      </c>
      <c r="G23" s="15">
        <v>55.8</v>
      </c>
    </row>
    <row r="24" spans="1:7" ht="38.25" customHeight="1" thickBot="1">
      <c r="A24" s="10"/>
      <c r="B24" s="11" t="s">
        <v>13</v>
      </c>
      <c r="C24" s="14">
        <v>40</v>
      </c>
      <c r="D24" s="14">
        <v>2.2400000000000002</v>
      </c>
      <c r="E24" s="14">
        <v>0.44</v>
      </c>
      <c r="F24" s="14">
        <v>0.68</v>
      </c>
      <c r="G24" s="15">
        <v>91.9</v>
      </c>
    </row>
    <row r="25" spans="1:7" ht="32.25" customHeight="1" thickBot="1">
      <c r="A25" s="10">
        <v>338</v>
      </c>
      <c r="B25" s="11" t="s">
        <v>32</v>
      </c>
      <c r="C25" s="14">
        <v>100</v>
      </c>
      <c r="D25" s="14">
        <v>0.3</v>
      </c>
      <c r="E25" s="14">
        <v>0</v>
      </c>
      <c r="F25" s="14">
        <v>7.35</v>
      </c>
      <c r="G25" s="15">
        <v>33.299999999999997</v>
      </c>
    </row>
    <row r="26" spans="1:7" ht="39.75" customHeight="1" thickBot="1">
      <c r="A26" s="10"/>
      <c r="B26" s="16" t="s">
        <v>15</v>
      </c>
      <c r="C26" s="18"/>
      <c r="D26" s="18">
        <f>D20+D21+D22+D23+D24+D25</f>
        <v>21.320000000000004</v>
      </c>
      <c r="E26" s="18">
        <f>E20+E21+E22+E23+E24+E25</f>
        <v>19.520000000000003</v>
      </c>
      <c r="F26" s="18">
        <f>F20+F21+F22+F23+F24+F25</f>
        <v>75.17</v>
      </c>
      <c r="G26" s="18">
        <f>G20+G21+G22+G23+G24+G25</f>
        <v>643.00999999999988</v>
      </c>
    </row>
    <row r="27" spans="1:7" ht="38.25" customHeight="1" thickBot="1">
      <c r="A27" s="37"/>
      <c r="B27" s="37"/>
      <c r="C27" s="37"/>
      <c r="D27" s="37"/>
      <c r="E27" s="37"/>
      <c r="F27" s="37"/>
      <c r="G27" s="37"/>
    </row>
    <row r="28" spans="1:7">
      <c r="A28" s="38" t="s">
        <v>0</v>
      </c>
      <c r="B28" s="55" t="s">
        <v>2</v>
      </c>
      <c r="C28" s="39" t="s">
        <v>3</v>
      </c>
      <c r="D28" s="57" t="s">
        <v>16</v>
      </c>
      <c r="E28" s="58"/>
      <c r="F28" s="59"/>
      <c r="G28" s="63" t="s">
        <v>6</v>
      </c>
    </row>
    <row r="29" spans="1:7" ht="15" thickBot="1">
      <c r="A29" s="22" t="s">
        <v>1</v>
      </c>
      <c r="B29" s="56"/>
      <c r="C29" s="16" t="s">
        <v>4</v>
      </c>
      <c r="D29" s="60"/>
      <c r="E29" s="61"/>
      <c r="F29" s="62"/>
      <c r="G29" s="64"/>
    </row>
    <row r="30" spans="1:7" ht="15" thickBot="1">
      <c r="A30" s="10"/>
      <c r="B30" s="17" t="s">
        <v>18</v>
      </c>
      <c r="C30" s="11"/>
      <c r="D30" s="18" t="s">
        <v>8</v>
      </c>
      <c r="E30" s="18" t="s">
        <v>9</v>
      </c>
      <c r="F30" s="18" t="s">
        <v>10</v>
      </c>
      <c r="G30" s="15"/>
    </row>
    <row r="31" spans="1:7" ht="27.75" customHeight="1" thickBot="1">
      <c r="A31" s="10"/>
      <c r="B31" s="16" t="s">
        <v>33</v>
      </c>
      <c r="C31" s="11"/>
      <c r="D31" s="19"/>
      <c r="E31" s="19"/>
      <c r="F31" s="19"/>
      <c r="G31" s="13"/>
    </row>
    <row r="32" spans="1:7" ht="42" customHeight="1" thickBot="1">
      <c r="A32" s="26">
        <v>391</v>
      </c>
      <c r="B32" s="27" t="s">
        <v>47</v>
      </c>
      <c r="C32" s="28">
        <v>150</v>
      </c>
      <c r="D32" s="28">
        <v>17.309999999999999</v>
      </c>
      <c r="E32" s="28">
        <v>7.57</v>
      </c>
      <c r="F32" s="28">
        <v>31.33</v>
      </c>
      <c r="G32" s="29">
        <v>262.64999999999998</v>
      </c>
    </row>
    <row r="33" spans="1:7" ht="44.25" customHeight="1" thickBot="1">
      <c r="A33" s="31">
        <v>382</v>
      </c>
      <c r="B33" s="11" t="s">
        <v>37</v>
      </c>
      <c r="C33" s="14">
        <v>180</v>
      </c>
      <c r="D33" s="14">
        <v>4.07</v>
      </c>
      <c r="E33" s="14">
        <v>3.5</v>
      </c>
      <c r="F33" s="14">
        <v>17.5</v>
      </c>
      <c r="G33" s="15">
        <v>106.74</v>
      </c>
    </row>
    <row r="34" spans="1:7" ht="42" customHeight="1" thickBot="1">
      <c r="A34" s="31" t="s">
        <v>52</v>
      </c>
      <c r="B34" s="11" t="s">
        <v>29</v>
      </c>
      <c r="C34" s="14">
        <v>50</v>
      </c>
      <c r="D34" s="14">
        <v>2.2999999999999998</v>
      </c>
      <c r="E34" s="14">
        <v>0.2</v>
      </c>
      <c r="F34" s="14">
        <v>20.8</v>
      </c>
      <c r="G34" s="15">
        <v>66.599999999999994</v>
      </c>
    </row>
    <row r="35" spans="1:7" ht="36" customHeight="1" thickBot="1">
      <c r="A35" s="31">
        <v>365</v>
      </c>
      <c r="B35" s="11" t="s">
        <v>38</v>
      </c>
      <c r="C35" s="14">
        <v>10</v>
      </c>
      <c r="D35" s="14">
        <v>0.1</v>
      </c>
      <c r="E35" s="14">
        <v>7.2</v>
      </c>
      <c r="F35" s="14">
        <v>0.04</v>
      </c>
      <c r="G35" s="15">
        <v>65.7</v>
      </c>
    </row>
    <row r="36" spans="1:7" ht="40.5" customHeight="1" thickBot="1">
      <c r="A36" s="31">
        <v>338</v>
      </c>
      <c r="B36" s="11" t="s">
        <v>39</v>
      </c>
      <c r="C36" s="14">
        <v>100</v>
      </c>
      <c r="D36" s="14">
        <v>0.3</v>
      </c>
      <c r="E36" s="14">
        <v>0</v>
      </c>
      <c r="F36" s="14">
        <v>7.35</v>
      </c>
      <c r="G36" s="15">
        <v>33.299999999999997</v>
      </c>
    </row>
    <row r="37" spans="1:7" ht="37.5" customHeight="1" thickBot="1">
      <c r="A37" s="10"/>
      <c r="B37" s="11" t="s">
        <v>21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7" ht="15" thickBot="1">
      <c r="A38" s="10"/>
      <c r="B38" s="16" t="s">
        <v>15</v>
      </c>
      <c r="C38" s="17"/>
      <c r="D38" s="18">
        <f>D32+D33+D34+D35+D36+D37</f>
        <v>24.080000000000002</v>
      </c>
      <c r="E38" s="18">
        <f>E32+E33+E34+E35+E36+E37</f>
        <v>18.47</v>
      </c>
      <c r="F38" s="18">
        <f>F32+F33+F34+F35+F36+F37</f>
        <v>77.02</v>
      </c>
      <c r="G38" s="18">
        <f>G32+G33+G34+G35+G36+G37</f>
        <v>534.99</v>
      </c>
    </row>
    <row r="39" spans="1:7" ht="41.25" customHeight="1" thickBot="1">
      <c r="A39" s="37"/>
      <c r="B39" s="37"/>
      <c r="C39" s="37"/>
      <c r="D39" s="37"/>
      <c r="E39" s="37"/>
      <c r="F39" s="37"/>
      <c r="G39" s="37"/>
    </row>
    <row r="40" spans="1:7">
      <c r="A40" s="38" t="s">
        <v>0</v>
      </c>
      <c r="B40" s="55" t="s">
        <v>2</v>
      </c>
      <c r="C40" s="39" t="s">
        <v>3</v>
      </c>
      <c r="D40" s="57" t="s">
        <v>16</v>
      </c>
      <c r="E40" s="58"/>
      <c r="F40" s="59"/>
      <c r="G40" s="63" t="s">
        <v>6</v>
      </c>
    </row>
    <row r="41" spans="1:7" ht="15" thickBot="1">
      <c r="A41" s="22" t="s">
        <v>1</v>
      </c>
      <c r="B41" s="56"/>
      <c r="C41" s="16" t="s">
        <v>4</v>
      </c>
      <c r="D41" s="60"/>
      <c r="E41" s="61"/>
      <c r="F41" s="62"/>
      <c r="G41" s="64"/>
    </row>
    <row r="42" spans="1:7" ht="15" thickBot="1">
      <c r="A42" s="10"/>
      <c r="B42" s="17" t="s">
        <v>19</v>
      </c>
      <c r="C42" s="11"/>
      <c r="D42" s="18" t="s">
        <v>8</v>
      </c>
      <c r="E42" s="18" t="s">
        <v>9</v>
      </c>
      <c r="F42" s="18" t="s">
        <v>10</v>
      </c>
      <c r="G42" s="15"/>
    </row>
    <row r="43" spans="1:7" ht="15" thickBot="1">
      <c r="A43" s="10"/>
      <c r="B43" s="16" t="s">
        <v>33</v>
      </c>
      <c r="C43" s="11"/>
      <c r="D43" s="19"/>
      <c r="E43" s="19"/>
      <c r="F43" s="19"/>
      <c r="G43" s="13"/>
    </row>
    <row r="44" spans="1:7" ht="37.5" customHeight="1" thickBot="1">
      <c r="A44" s="31">
        <v>75</v>
      </c>
      <c r="B44" s="11" t="s">
        <v>11</v>
      </c>
      <c r="C44" s="14">
        <v>60</v>
      </c>
      <c r="D44" s="14">
        <v>1.4</v>
      </c>
      <c r="E44" s="14">
        <v>0.06</v>
      </c>
      <c r="F44" s="14">
        <v>13.7</v>
      </c>
      <c r="G44" s="15">
        <v>111.18</v>
      </c>
    </row>
    <row r="45" spans="1:7" ht="43.5" customHeight="1" thickBot="1">
      <c r="A45" s="31">
        <v>229</v>
      </c>
      <c r="B45" s="11" t="s">
        <v>40</v>
      </c>
      <c r="C45" s="14">
        <v>90</v>
      </c>
      <c r="D45" s="14">
        <v>8.6999999999999993</v>
      </c>
      <c r="E45" s="14">
        <v>4.45</v>
      </c>
      <c r="F45" s="14">
        <v>3.42</v>
      </c>
      <c r="G45" s="15">
        <v>94.5</v>
      </c>
    </row>
    <row r="46" spans="1:7" ht="31.5" customHeight="1" thickBot="1">
      <c r="A46" s="31">
        <v>312</v>
      </c>
      <c r="B46" s="11" t="s">
        <v>45</v>
      </c>
      <c r="C46" s="14">
        <v>150</v>
      </c>
      <c r="D46" s="14">
        <v>3.06</v>
      </c>
      <c r="E46" s="14">
        <v>4.8</v>
      </c>
      <c r="F46" s="14">
        <v>20.399999999999999</v>
      </c>
      <c r="G46" s="15">
        <v>137.25</v>
      </c>
    </row>
    <row r="47" spans="1:7" ht="38.25" customHeight="1" thickBot="1">
      <c r="A47" s="31">
        <v>377</v>
      </c>
      <c r="B47" s="11" t="s">
        <v>35</v>
      </c>
      <c r="C47" s="14">
        <v>180</v>
      </c>
      <c r="D47" s="14">
        <v>0.1</v>
      </c>
      <c r="E47" s="14">
        <v>0.01</v>
      </c>
      <c r="F47" s="14">
        <v>13.6</v>
      </c>
      <c r="G47" s="15">
        <v>55.8</v>
      </c>
    </row>
    <row r="48" spans="1:7" ht="42" customHeight="1" thickBot="1">
      <c r="A48" s="31">
        <v>114</v>
      </c>
      <c r="B48" s="11" t="s">
        <v>29</v>
      </c>
      <c r="C48" s="14">
        <v>50</v>
      </c>
      <c r="D48" s="14">
        <v>2.2999999999999998</v>
      </c>
      <c r="E48" s="14">
        <v>0.2</v>
      </c>
      <c r="F48" s="14">
        <v>20.8</v>
      </c>
      <c r="G48" s="15">
        <v>66.599999999999994</v>
      </c>
    </row>
    <row r="49" spans="1:7" ht="40.5" customHeight="1" thickBot="1">
      <c r="A49" s="31">
        <v>338</v>
      </c>
      <c r="B49" s="11" t="s">
        <v>41</v>
      </c>
      <c r="C49" s="14">
        <v>100</v>
      </c>
      <c r="D49" s="14">
        <v>0.3</v>
      </c>
      <c r="E49" s="14">
        <v>0</v>
      </c>
      <c r="F49" s="14">
        <v>7.35</v>
      </c>
      <c r="G49" s="15">
        <v>33.299999999999997</v>
      </c>
    </row>
    <row r="50" spans="1:7" ht="24.75" customHeight="1" thickBot="1">
      <c r="A50" s="31"/>
      <c r="B50" s="16" t="s">
        <v>15</v>
      </c>
      <c r="C50" s="18"/>
      <c r="D50" s="18">
        <f>D44+D45+D46+D47+D48+D49</f>
        <v>15.86</v>
      </c>
      <c r="E50" s="18">
        <f>E44+E45+E46+E47+E48+E49</f>
        <v>9.5199999999999978</v>
      </c>
      <c r="F50" s="18">
        <f>F44+F45+F46+F47+F48+F49</f>
        <v>79.27</v>
      </c>
      <c r="G50" s="18">
        <f>G44+G45+G46+G47+G48+G49</f>
        <v>498.63000000000005</v>
      </c>
    </row>
    <row r="51" spans="1:7" ht="39.75" customHeight="1" thickBot="1">
      <c r="A51" s="20" t="s">
        <v>21</v>
      </c>
      <c r="B51" s="37"/>
      <c r="C51" s="37"/>
      <c r="D51" s="37"/>
      <c r="E51" s="37"/>
      <c r="F51" s="37"/>
      <c r="G51" s="37"/>
    </row>
    <row r="52" spans="1:7">
      <c r="A52" s="38" t="s">
        <v>0</v>
      </c>
      <c r="B52" s="55" t="s">
        <v>2</v>
      </c>
      <c r="C52" s="39" t="s">
        <v>3</v>
      </c>
      <c r="D52" s="57" t="s">
        <v>16</v>
      </c>
      <c r="E52" s="58"/>
      <c r="F52" s="59"/>
      <c r="G52" s="63" t="s">
        <v>6</v>
      </c>
    </row>
    <row r="53" spans="1:7" ht="15" thickBot="1">
      <c r="A53" s="22" t="s">
        <v>1</v>
      </c>
      <c r="B53" s="56"/>
      <c r="C53" s="16" t="s">
        <v>4</v>
      </c>
      <c r="D53" s="60"/>
      <c r="E53" s="61"/>
      <c r="F53" s="62"/>
      <c r="G53" s="64"/>
    </row>
    <row r="54" spans="1:7" ht="15" thickBot="1">
      <c r="A54" s="10"/>
      <c r="B54" s="17" t="s">
        <v>22</v>
      </c>
      <c r="C54" s="11"/>
      <c r="D54" s="18" t="s">
        <v>8</v>
      </c>
      <c r="E54" s="18" t="s">
        <v>9</v>
      </c>
      <c r="F54" s="18" t="s">
        <v>10</v>
      </c>
      <c r="G54" s="15"/>
    </row>
    <row r="55" spans="1:7" ht="30" customHeight="1" thickBot="1">
      <c r="A55" s="10"/>
      <c r="B55" s="16" t="s">
        <v>33</v>
      </c>
      <c r="C55" s="11"/>
      <c r="D55" s="19"/>
      <c r="E55" s="19"/>
      <c r="F55" s="19"/>
      <c r="G55" s="13"/>
    </row>
    <row r="56" spans="1:7" ht="36.75" customHeight="1" thickBot="1">
      <c r="A56" s="10">
        <v>59</v>
      </c>
      <c r="B56" s="11" t="s">
        <v>42</v>
      </c>
      <c r="C56" s="14">
        <v>60</v>
      </c>
      <c r="D56" s="14">
        <v>0.6</v>
      </c>
      <c r="E56" s="14">
        <v>0.1</v>
      </c>
      <c r="F56" s="14">
        <v>5.1100000000000003</v>
      </c>
      <c r="G56" s="15">
        <v>23.94</v>
      </c>
    </row>
    <row r="57" spans="1:7" ht="49.5" customHeight="1" thickBot="1">
      <c r="A57" s="10">
        <v>290</v>
      </c>
      <c r="B57" s="11" t="s">
        <v>56</v>
      </c>
      <c r="C57" s="14">
        <v>90</v>
      </c>
      <c r="D57" s="14">
        <v>10.4</v>
      </c>
      <c r="E57" s="14">
        <v>10.4</v>
      </c>
      <c r="F57" s="14">
        <v>3.15</v>
      </c>
      <c r="G57" s="15">
        <v>149.4</v>
      </c>
    </row>
    <row r="58" spans="1:7" ht="28.5" thickBot="1">
      <c r="A58" s="10">
        <v>309</v>
      </c>
      <c r="B58" s="11" t="s">
        <v>26</v>
      </c>
      <c r="C58" s="14">
        <v>150</v>
      </c>
      <c r="D58" s="14">
        <v>5.5</v>
      </c>
      <c r="E58" s="14">
        <v>4.5</v>
      </c>
      <c r="F58" s="14">
        <v>26.4</v>
      </c>
      <c r="G58" s="15">
        <v>168.45</v>
      </c>
    </row>
    <row r="59" spans="1:7" ht="25.5" customHeight="1" thickBot="1">
      <c r="A59" s="10">
        <v>377</v>
      </c>
      <c r="B59" s="11" t="s">
        <v>35</v>
      </c>
      <c r="C59" s="14">
        <v>180</v>
      </c>
      <c r="D59" s="14">
        <v>0.1</v>
      </c>
      <c r="E59" s="14">
        <v>0.01</v>
      </c>
      <c r="F59" s="14">
        <v>13.6</v>
      </c>
      <c r="G59" s="15">
        <v>55.8</v>
      </c>
    </row>
    <row r="60" spans="1:7" ht="32.25" customHeight="1" thickBot="1">
      <c r="A60" s="10"/>
      <c r="B60" s="11" t="s">
        <v>13</v>
      </c>
      <c r="C60" s="14">
        <v>40</v>
      </c>
      <c r="D60" s="14">
        <v>2.2400000000000002</v>
      </c>
      <c r="E60" s="14">
        <v>0.44</v>
      </c>
      <c r="F60" s="14">
        <v>0.68</v>
      </c>
      <c r="G60" s="15">
        <v>91.9</v>
      </c>
    </row>
    <row r="61" spans="1:7" ht="36.75" customHeight="1" thickBot="1">
      <c r="A61" s="10">
        <v>338</v>
      </c>
      <c r="B61" s="11" t="s">
        <v>32</v>
      </c>
      <c r="C61" s="14">
        <v>100</v>
      </c>
      <c r="D61" s="14">
        <v>0.3</v>
      </c>
      <c r="E61" s="14">
        <v>0</v>
      </c>
      <c r="F61" s="14">
        <v>7.35</v>
      </c>
      <c r="G61" s="15">
        <v>33.299999999999997</v>
      </c>
    </row>
    <row r="62" spans="1:7" ht="32.25" customHeight="1" thickBot="1">
      <c r="A62" s="10"/>
      <c r="B62" s="16" t="s">
        <v>15</v>
      </c>
      <c r="C62" s="18"/>
      <c r="D62" s="18">
        <f>D56+D57+D58+D59+D60+D61</f>
        <v>19.140000000000004</v>
      </c>
      <c r="E62" s="18">
        <f>E56+E57+E58+E59+E60+E61</f>
        <v>15.45</v>
      </c>
      <c r="F62" s="18">
        <f>F56+F57+F58+F59+F60+F61</f>
        <v>56.29</v>
      </c>
      <c r="G62" s="18">
        <f>G56+G57+G58+G59+G60+G61</f>
        <v>522.79</v>
      </c>
    </row>
    <row r="63" spans="1:7" ht="39" customHeight="1" thickBot="1">
      <c r="A63" s="37"/>
      <c r="B63" s="37"/>
      <c r="C63" s="37"/>
      <c r="D63" s="37"/>
      <c r="E63" s="37"/>
      <c r="F63" s="37"/>
      <c r="G63" s="37"/>
    </row>
    <row r="64" spans="1:7">
      <c r="A64" s="38" t="s">
        <v>0</v>
      </c>
      <c r="B64" s="55" t="s">
        <v>2</v>
      </c>
      <c r="C64" s="39" t="s">
        <v>3</v>
      </c>
      <c r="D64" s="57" t="s">
        <v>16</v>
      </c>
      <c r="E64" s="58"/>
      <c r="F64" s="59"/>
      <c r="G64" s="63" t="s">
        <v>6</v>
      </c>
    </row>
    <row r="65" spans="1:7" ht="15" thickBot="1">
      <c r="A65" s="22" t="s">
        <v>1</v>
      </c>
      <c r="B65" s="56"/>
      <c r="C65" s="16" t="s">
        <v>4</v>
      </c>
      <c r="D65" s="60"/>
      <c r="E65" s="61"/>
      <c r="F65" s="62"/>
      <c r="G65" s="64"/>
    </row>
    <row r="66" spans="1:7" ht="37.5" customHeight="1" thickBot="1">
      <c r="A66" s="10"/>
      <c r="B66" s="17" t="s">
        <v>24</v>
      </c>
      <c r="C66" s="11"/>
      <c r="D66" s="18" t="s">
        <v>8</v>
      </c>
      <c r="E66" s="18" t="s">
        <v>9</v>
      </c>
      <c r="F66" s="18" t="s">
        <v>10</v>
      </c>
      <c r="G66" s="15"/>
    </row>
    <row r="67" spans="1:7" ht="33.75" customHeight="1" thickBot="1">
      <c r="A67" s="10"/>
      <c r="B67" s="16" t="s">
        <v>33</v>
      </c>
      <c r="C67" s="11"/>
      <c r="D67" s="19"/>
      <c r="E67" s="19"/>
      <c r="F67" s="19"/>
      <c r="G67" s="13"/>
    </row>
    <row r="68" spans="1:7" ht="38.25" customHeight="1" thickBot="1">
      <c r="A68" s="10">
        <v>47</v>
      </c>
      <c r="B68" s="11" t="s">
        <v>25</v>
      </c>
      <c r="C68" s="14">
        <v>100</v>
      </c>
      <c r="D68" s="14">
        <v>1.7</v>
      </c>
      <c r="E68" s="14">
        <v>5</v>
      </c>
      <c r="F68" s="14">
        <v>8.4499999999999993</v>
      </c>
      <c r="G68" s="15">
        <v>85.7</v>
      </c>
    </row>
    <row r="69" spans="1:7" ht="49.5" customHeight="1" thickBot="1">
      <c r="A69" s="10">
        <v>268</v>
      </c>
      <c r="B69" s="11" t="s">
        <v>43</v>
      </c>
      <c r="C69" s="14">
        <v>90</v>
      </c>
      <c r="D69" s="14">
        <v>8.4</v>
      </c>
      <c r="E69" s="14">
        <v>10.3</v>
      </c>
      <c r="F69" s="14">
        <v>9.27</v>
      </c>
      <c r="G69" s="15">
        <v>165.3</v>
      </c>
    </row>
    <row r="70" spans="1:7" ht="44.25" customHeight="1" thickBot="1">
      <c r="A70" s="10">
        <v>302</v>
      </c>
      <c r="B70" s="11" t="s">
        <v>34</v>
      </c>
      <c r="C70" s="14">
        <v>150</v>
      </c>
      <c r="D70" s="14">
        <v>8.6</v>
      </c>
      <c r="E70" s="14">
        <v>6.09</v>
      </c>
      <c r="F70" s="14">
        <v>38.64</v>
      </c>
      <c r="G70" s="15">
        <v>243.75</v>
      </c>
    </row>
    <row r="71" spans="1:7" ht="32.25" customHeight="1" thickBot="1">
      <c r="A71" s="10">
        <v>377</v>
      </c>
      <c r="B71" s="11" t="s">
        <v>35</v>
      </c>
      <c r="C71" s="14">
        <v>180</v>
      </c>
      <c r="D71" s="14">
        <v>0.1</v>
      </c>
      <c r="E71" s="14">
        <v>0.01</v>
      </c>
      <c r="F71" s="14">
        <v>13.6</v>
      </c>
      <c r="G71" s="15">
        <v>55.8</v>
      </c>
    </row>
    <row r="72" spans="1:7" ht="34.5" customHeight="1" thickBot="1">
      <c r="A72" s="10" t="s">
        <v>21</v>
      </c>
      <c r="B72" s="11" t="s">
        <v>29</v>
      </c>
      <c r="C72" s="14">
        <v>50</v>
      </c>
      <c r="D72" s="14">
        <v>2.2999999999999998</v>
      </c>
      <c r="E72" s="14">
        <v>0.2</v>
      </c>
      <c r="F72" s="14">
        <v>20.8</v>
      </c>
      <c r="G72" s="15">
        <v>66.599999999999994</v>
      </c>
    </row>
    <row r="73" spans="1:7" ht="36" customHeight="1" thickBot="1">
      <c r="A73" s="10">
        <v>338</v>
      </c>
      <c r="B73" s="11" t="s">
        <v>14</v>
      </c>
      <c r="C73" s="14">
        <v>100</v>
      </c>
      <c r="D73" s="14">
        <v>0.3</v>
      </c>
      <c r="E73" s="14">
        <v>0</v>
      </c>
      <c r="F73" s="14">
        <v>7.35</v>
      </c>
      <c r="G73" s="15">
        <v>33.299999999999997</v>
      </c>
    </row>
    <row r="74" spans="1:7" ht="34.5" customHeight="1" thickBot="1">
      <c r="A74" s="10" t="s">
        <v>21</v>
      </c>
      <c r="B74" s="11" t="s">
        <v>21</v>
      </c>
      <c r="C74" s="14" t="s">
        <v>21</v>
      </c>
      <c r="D74" s="14">
        <v>0</v>
      </c>
      <c r="E74" s="14">
        <v>0</v>
      </c>
      <c r="F74" s="14">
        <v>0</v>
      </c>
      <c r="G74" s="15">
        <v>0</v>
      </c>
    </row>
    <row r="75" spans="1:7" ht="36.75" customHeight="1" thickBot="1">
      <c r="A75" s="10"/>
      <c r="B75" s="16" t="s">
        <v>15</v>
      </c>
      <c r="C75" s="18"/>
      <c r="D75" s="18">
        <f>D68+D69+D70+D71+D72+D73+D74</f>
        <v>21.400000000000002</v>
      </c>
      <c r="E75" s="18">
        <f>E68+E69+E70+E71+E72+E73+E74</f>
        <v>21.6</v>
      </c>
      <c r="F75" s="18">
        <f>F68+F69+F70+F71+F72+F73+F74</f>
        <v>98.109999999999985</v>
      </c>
      <c r="G75" s="18">
        <f>G68+G69+G70+G71+G72+G73+G74</f>
        <v>650.44999999999993</v>
      </c>
    </row>
    <row r="76" spans="1:7" ht="38.25" customHeight="1" thickBot="1">
      <c r="A76" s="37"/>
      <c r="B76" s="37"/>
      <c r="C76" s="37"/>
      <c r="D76" s="37"/>
      <c r="E76" s="37"/>
      <c r="F76" s="37"/>
      <c r="G76" s="37"/>
    </row>
    <row r="77" spans="1:7">
      <c r="A77" s="38" t="s">
        <v>0</v>
      </c>
      <c r="B77" s="55" t="s">
        <v>2</v>
      </c>
      <c r="C77" s="39" t="s">
        <v>3</v>
      </c>
      <c r="D77" s="57" t="s">
        <v>16</v>
      </c>
      <c r="E77" s="58"/>
      <c r="F77" s="59"/>
      <c r="G77" s="63" t="s">
        <v>6</v>
      </c>
    </row>
    <row r="78" spans="1:7" ht="15" thickBot="1">
      <c r="A78" s="22" t="s">
        <v>1</v>
      </c>
      <c r="B78" s="56"/>
      <c r="C78" s="16" t="s">
        <v>4</v>
      </c>
      <c r="D78" s="60"/>
      <c r="E78" s="61"/>
      <c r="F78" s="62"/>
      <c r="G78" s="64"/>
    </row>
    <row r="79" spans="1:7" ht="15" thickBot="1">
      <c r="A79" s="10"/>
      <c r="B79" s="17" t="s">
        <v>17</v>
      </c>
      <c r="C79" s="11"/>
      <c r="D79" s="18" t="s">
        <v>8</v>
      </c>
      <c r="E79" s="18" t="s">
        <v>9</v>
      </c>
      <c r="F79" s="18" t="s">
        <v>10</v>
      </c>
      <c r="G79" s="15"/>
    </row>
    <row r="80" spans="1:7" ht="15" thickBot="1">
      <c r="A80" s="10"/>
      <c r="B80" s="16" t="s">
        <v>33</v>
      </c>
      <c r="C80" s="11"/>
      <c r="D80" s="19"/>
      <c r="E80" s="19"/>
      <c r="F80" s="19"/>
      <c r="G80" s="13"/>
    </row>
    <row r="81" spans="1:12" ht="28.5" customHeight="1" thickBot="1">
      <c r="A81" s="31">
        <v>312</v>
      </c>
      <c r="B81" s="11" t="s">
        <v>45</v>
      </c>
      <c r="C81" s="14">
        <v>150</v>
      </c>
      <c r="D81" s="14">
        <v>3.06</v>
      </c>
      <c r="E81" s="14">
        <v>4.8</v>
      </c>
      <c r="F81" s="14">
        <v>20.399999999999999</v>
      </c>
      <c r="G81" s="15">
        <v>137.25</v>
      </c>
    </row>
    <row r="82" spans="1:12" ht="47.25" customHeight="1" thickBot="1">
      <c r="A82" s="31">
        <v>246</v>
      </c>
      <c r="B82" s="11" t="s">
        <v>44</v>
      </c>
      <c r="C82" s="14">
        <v>90</v>
      </c>
      <c r="D82" s="14">
        <v>12.02</v>
      </c>
      <c r="E82" s="14">
        <v>12.6</v>
      </c>
      <c r="F82" s="14">
        <v>2.9</v>
      </c>
      <c r="G82" s="15">
        <v>147.6</v>
      </c>
    </row>
    <row r="83" spans="1:12" ht="39.75" customHeight="1" thickBot="1">
      <c r="A83" s="31">
        <v>75</v>
      </c>
      <c r="B83" s="11" t="s">
        <v>11</v>
      </c>
      <c r="C83" s="14">
        <v>60</v>
      </c>
      <c r="D83" s="14">
        <v>1.4</v>
      </c>
      <c r="E83" s="14">
        <v>0.06</v>
      </c>
      <c r="F83" s="14">
        <v>13.7</v>
      </c>
      <c r="G83" s="15">
        <v>111.18</v>
      </c>
    </row>
    <row r="84" spans="1:12" ht="40.5" customHeight="1" thickBot="1">
      <c r="A84" s="31">
        <v>382</v>
      </c>
      <c r="B84" s="11" t="s">
        <v>37</v>
      </c>
      <c r="C84" s="14">
        <v>200</v>
      </c>
      <c r="D84" s="14">
        <v>4.5</v>
      </c>
      <c r="E84" s="14">
        <v>3.8</v>
      </c>
      <c r="F84" s="14">
        <v>19.399999999999999</v>
      </c>
      <c r="G84" s="15">
        <v>118.6</v>
      </c>
    </row>
    <row r="85" spans="1:12" ht="30.75" customHeight="1" thickBot="1">
      <c r="A85" s="31"/>
      <c r="B85" s="11" t="s">
        <v>13</v>
      </c>
      <c r="C85" s="14">
        <v>40</v>
      </c>
      <c r="D85" s="14">
        <v>2.2400000000000002</v>
      </c>
      <c r="E85" s="14">
        <v>0.44</v>
      </c>
      <c r="F85" s="14">
        <v>0.68</v>
      </c>
      <c r="G85" s="15">
        <v>91.9</v>
      </c>
      <c r="L85" t="s">
        <v>21</v>
      </c>
    </row>
    <row r="86" spans="1:12" ht="34.5" customHeight="1" thickBot="1">
      <c r="A86" s="31">
        <v>338</v>
      </c>
      <c r="B86" s="11" t="s">
        <v>14</v>
      </c>
      <c r="C86" s="14">
        <v>100</v>
      </c>
      <c r="D86" s="14">
        <v>0.3</v>
      </c>
      <c r="E86" s="14">
        <v>0</v>
      </c>
      <c r="F86" s="14">
        <v>7.35</v>
      </c>
      <c r="G86" s="15">
        <v>33.299999999999997</v>
      </c>
    </row>
    <row r="87" spans="1:12" ht="38.25" customHeight="1" thickBot="1">
      <c r="A87" s="31" t="s">
        <v>21</v>
      </c>
      <c r="B87" s="11" t="s">
        <v>21</v>
      </c>
      <c r="C87" s="14" t="s">
        <v>21</v>
      </c>
      <c r="D87" s="14">
        <v>0</v>
      </c>
      <c r="E87" s="14">
        <v>0</v>
      </c>
      <c r="F87" s="14">
        <v>0</v>
      </c>
      <c r="G87" s="15">
        <v>0</v>
      </c>
      <c r="K87" t="s">
        <v>21</v>
      </c>
    </row>
    <row r="88" spans="1:12" ht="43.5" customHeight="1" thickBot="1">
      <c r="A88" s="31"/>
      <c r="B88" s="16" t="s">
        <v>15</v>
      </c>
      <c r="C88" s="18"/>
      <c r="D88" s="18">
        <f>D81+D82+D83+D84+D85+D87</f>
        <v>23.22</v>
      </c>
      <c r="E88" s="18">
        <f>E81+E82+E83+E84+E85+E86+E87</f>
        <v>21.7</v>
      </c>
      <c r="F88" s="18">
        <f>F81+F82+F83+F84+F85+F86+F87</f>
        <v>64.429999999999993</v>
      </c>
      <c r="G88" s="18">
        <f>G81+G82+G83+G84+G85+G86+G87</f>
        <v>639.82999999999993</v>
      </c>
    </row>
    <row r="89" spans="1:12" ht="45.75" customHeight="1" thickBot="1">
      <c r="A89" s="37"/>
      <c r="B89" s="37"/>
      <c r="C89" s="37"/>
      <c r="D89" s="37"/>
      <c r="E89" s="37"/>
      <c r="F89" s="37"/>
      <c r="G89" s="37"/>
    </row>
    <row r="90" spans="1:12">
      <c r="A90" s="38" t="s">
        <v>0</v>
      </c>
      <c r="B90" s="55" t="s">
        <v>2</v>
      </c>
      <c r="C90" s="39" t="s">
        <v>3</v>
      </c>
      <c r="D90" s="57" t="s">
        <v>16</v>
      </c>
      <c r="E90" s="58"/>
      <c r="F90" s="59"/>
      <c r="G90" s="63" t="s">
        <v>6</v>
      </c>
    </row>
    <row r="91" spans="1:12" ht="15" thickBot="1">
      <c r="A91" s="22" t="s">
        <v>1</v>
      </c>
      <c r="B91" s="56"/>
      <c r="C91" s="16" t="s">
        <v>4</v>
      </c>
      <c r="D91" s="60"/>
      <c r="E91" s="61"/>
      <c r="F91" s="62"/>
      <c r="G91" s="64"/>
    </row>
    <row r="92" spans="1:12" ht="40.5" customHeight="1" thickBot="1">
      <c r="A92" s="10"/>
      <c r="B92" s="17" t="s">
        <v>18</v>
      </c>
      <c r="C92" s="11"/>
      <c r="D92" s="18" t="s">
        <v>8</v>
      </c>
      <c r="E92" s="18" t="s">
        <v>9</v>
      </c>
      <c r="F92" s="18" t="s">
        <v>10</v>
      </c>
      <c r="G92" s="15"/>
    </row>
    <row r="93" spans="1:12" ht="37.5" customHeight="1" thickBot="1">
      <c r="A93" s="10"/>
      <c r="B93" s="16" t="s">
        <v>33</v>
      </c>
      <c r="C93" s="11"/>
      <c r="D93" s="12"/>
      <c r="E93" s="12"/>
      <c r="F93" s="12"/>
      <c r="G93" s="13"/>
    </row>
    <row r="94" spans="1:12" ht="45.75" customHeight="1">
      <c r="A94" s="36" t="s">
        <v>53</v>
      </c>
      <c r="B94" s="32" t="s">
        <v>48</v>
      </c>
      <c r="C94" s="35">
        <v>200</v>
      </c>
      <c r="D94" s="33">
        <v>14.3</v>
      </c>
      <c r="E94" s="33">
        <v>13.3</v>
      </c>
      <c r="F94" s="33">
        <v>17.3</v>
      </c>
      <c r="G94" s="34">
        <v>248</v>
      </c>
    </row>
    <row r="95" spans="1:12" ht="36.75" customHeight="1" thickBot="1">
      <c r="A95" s="31">
        <v>376</v>
      </c>
      <c r="B95" s="11" t="s">
        <v>23</v>
      </c>
      <c r="C95" s="14">
        <v>200</v>
      </c>
      <c r="D95" s="14">
        <v>7.0000000000000007E-2</v>
      </c>
      <c r="E95" s="14">
        <v>0.02</v>
      </c>
      <c r="F95" s="14">
        <v>0.4</v>
      </c>
      <c r="G95" s="15">
        <v>60</v>
      </c>
    </row>
    <row r="96" spans="1:12" ht="36" customHeight="1" thickBot="1">
      <c r="A96" s="31" t="s">
        <v>21</v>
      </c>
      <c r="B96" s="11" t="s">
        <v>29</v>
      </c>
      <c r="C96" s="14">
        <v>50</v>
      </c>
      <c r="D96" s="14">
        <v>2.2999999999999998</v>
      </c>
      <c r="E96" s="14">
        <v>0.2</v>
      </c>
      <c r="F96" s="14">
        <v>20.8</v>
      </c>
      <c r="G96" s="15">
        <v>66.599999999999994</v>
      </c>
    </row>
    <row r="97" spans="1:7" ht="39.75" customHeight="1" thickBot="1">
      <c r="A97" s="31">
        <v>14</v>
      </c>
      <c r="B97" s="11" t="s">
        <v>30</v>
      </c>
      <c r="C97" s="14">
        <v>20</v>
      </c>
      <c r="D97" s="14">
        <v>0.2</v>
      </c>
      <c r="E97" s="14">
        <v>14.4</v>
      </c>
      <c r="F97" s="14">
        <v>0.08</v>
      </c>
      <c r="G97" s="15">
        <v>131.44</v>
      </c>
    </row>
    <row r="98" spans="1:7" ht="33" customHeight="1" thickBot="1">
      <c r="A98" s="31">
        <v>15</v>
      </c>
      <c r="B98" s="11" t="s">
        <v>31</v>
      </c>
      <c r="C98" s="14">
        <v>20</v>
      </c>
      <c r="D98" s="14">
        <v>4.6399999999999997</v>
      </c>
      <c r="E98" s="14">
        <v>5.9</v>
      </c>
      <c r="F98" s="14">
        <v>0.86</v>
      </c>
      <c r="G98" s="15">
        <v>71.599999999999994</v>
      </c>
    </row>
    <row r="99" spans="1:7" ht="36" customHeight="1" thickBot="1">
      <c r="A99" s="31">
        <v>338</v>
      </c>
      <c r="B99" s="11" t="s">
        <v>32</v>
      </c>
      <c r="C99" s="14">
        <v>100</v>
      </c>
      <c r="D99" s="14">
        <v>0.3</v>
      </c>
      <c r="E99" s="14">
        <v>0</v>
      </c>
      <c r="F99" s="14">
        <v>7.35</v>
      </c>
      <c r="G99" s="15">
        <v>33.299999999999997</v>
      </c>
    </row>
    <row r="100" spans="1:7" ht="33" customHeight="1" thickBot="1">
      <c r="A100" s="10"/>
      <c r="B100" s="16" t="s">
        <v>15</v>
      </c>
      <c r="C100" s="17"/>
      <c r="D100" s="18">
        <f>D94+D95+D96+D97+D98+D99</f>
        <v>21.810000000000002</v>
      </c>
      <c r="E100" s="18">
        <f>E94+E95+E96+E97+E98+E99</f>
        <v>33.82</v>
      </c>
      <c r="F100" s="18">
        <f>F94+F95+F96+F97+F98+F99</f>
        <v>46.79</v>
      </c>
      <c r="G100" s="18">
        <f>G94+G95+G96+G97+G98+G99</f>
        <v>610.93999999999994</v>
      </c>
    </row>
    <row r="101" spans="1:7" ht="22.5" customHeight="1" thickBot="1">
      <c r="A101" s="37"/>
      <c r="B101" s="37"/>
      <c r="C101" s="37"/>
      <c r="D101" s="37"/>
      <c r="E101" s="37"/>
      <c r="F101" s="37"/>
      <c r="G101" s="37"/>
    </row>
    <row r="102" spans="1:7">
      <c r="A102" s="38" t="s">
        <v>0</v>
      </c>
      <c r="B102" s="55" t="s">
        <v>2</v>
      </c>
      <c r="C102" s="39" t="s">
        <v>3</v>
      </c>
      <c r="D102" s="57" t="s">
        <v>16</v>
      </c>
      <c r="E102" s="58"/>
      <c r="F102" s="59"/>
      <c r="G102" s="63" t="s">
        <v>6</v>
      </c>
    </row>
    <row r="103" spans="1:7" ht="15" thickBot="1">
      <c r="A103" s="22" t="s">
        <v>1</v>
      </c>
      <c r="B103" s="56"/>
      <c r="C103" s="16" t="s">
        <v>4</v>
      </c>
      <c r="D103" s="60"/>
      <c r="E103" s="61"/>
      <c r="F103" s="62"/>
      <c r="G103" s="64"/>
    </row>
    <row r="104" spans="1:7" ht="15" thickBot="1">
      <c r="A104" s="10"/>
      <c r="B104" s="17" t="s">
        <v>19</v>
      </c>
      <c r="C104" s="11"/>
      <c r="D104" s="18" t="s">
        <v>8</v>
      </c>
      <c r="E104" s="18" t="s">
        <v>9</v>
      </c>
      <c r="F104" s="18" t="s">
        <v>10</v>
      </c>
      <c r="G104" s="15"/>
    </row>
    <row r="105" spans="1:7" ht="15" thickBot="1">
      <c r="A105" s="10"/>
      <c r="B105" s="16" t="s">
        <v>33</v>
      </c>
      <c r="C105" s="11"/>
      <c r="D105" s="19"/>
      <c r="E105" s="19"/>
      <c r="F105" s="19"/>
      <c r="G105" s="13"/>
    </row>
    <row r="106" spans="1:7" ht="31.5" customHeight="1" thickBot="1">
      <c r="A106" s="31">
        <v>59</v>
      </c>
      <c r="B106" s="11" t="s">
        <v>55</v>
      </c>
      <c r="C106" s="14">
        <v>60</v>
      </c>
      <c r="D106" s="14">
        <v>0.6</v>
      </c>
      <c r="E106" s="14">
        <v>0.1</v>
      </c>
      <c r="F106" s="14">
        <v>5.1100000000000003</v>
      </c>
      <c r="G106" s="15">
        <v>23.94</v>
      </c>
    </row>
    <row r="107" spans="1:7" ht="39.75" customHeight="1" thickBot="1">
      <c r="A107" s="31">
        <v>229</v>
      </c>
      <c r="B107" s="11" t="s">
        <v>40</v>
      </c>
      <c r="C107" s="14">
        <v>90</v>
      </c>
      <c r="D107" s="14">
        <v>8.6999999999999993</v>
      </c>
      <c r="E107" s="14">
        <v>4.45</v>
      </c>
      <c r="F107" s="14">
        <v>3.42</v>
      </c>
      <c r="G107" s="15">
        <v>94.5</v>
      </c>
    </row>
    <row r="108" spans="1:7" ht="28.5" customHeight="1" thickBot="1">
      <c r="A108" s="31">
        <v>302</v>
      </c>
      <c r="B108" s="11" t="s">
        <v>57</v>
      </c>
      <c r="C108" s="14">
        <v>150</v>
      </c>
      <c r="D108" s="14">
        <v>6.6</v>
      </c>
      <c r="E108" s="14">
        <v>5.7</v>
      </c>
      <c r="F108" s="14">
        <v>37.799999999999997</v>
      </c>
      <c r="G108" s="15">
        <v>229.5</v>
      </c>
    </row>
    <row r="109" spans="1:7" ht="32.25" customHeight="1" thickBot="1">
      <c r="A109" s="31">
        <v>349</v>
      </c>
      <c r="B109" s="11" t="s">
        <v>12</v>
      </c>
      <c r="C109" s="14">
        <v>200</v>
      </c>
      <c r="D109" s="14">
        <v>0.4</v>
      </c>
      <c r="E109" s="14">
        <v>0.09</v>
      </c>
      <c r="F109" s="14">
        <v>32</v>
      </c>
      <c r="G109" s="15">
        <v>133</v>
      </c>
    </row>
    <row r="110" spans="1:7" ht="27.75" customHeight="1" thickBot="1">
      <c r="A110" s="31" t="s">
        <v>21</v>
      </c>
      <c r="B110" s="11" t="s">
        <v>13</v>
      </c>
      <c r="C110" s="14">
        <v>40</v>
      </c>
      <c r="D110" s="14">
        <v>2.2400000000000002</v>
      </c>
      <c r="E110" s="14">
        <v>0.44</v>
      </c>
      <c r="F110" s="14">
        <v>0.68</v>
      </c>
      <c r="G110" s="15">
        <v>91.9</v>
      </c>
    </row>
    <row r="111" spans="1:7" ht="27" customHeight="1" thickBot="1">
      <c r="A111" s="31">
        <v>338</v>
      </c>
      <c r="B111" s="11" t="s">
        <v>14</v>
      </c>
      <c r="C111" s="14">
        <v>100</v>
      </c>
      <c r="D111" s="14">
        <v>0.3</v>
      </c>
      <c r="E111" s="14">
        <v>0.3</v>
      </c>
      <c r="F111" s="14">
        <v>7.35</v>
      </c>
      <c r="G111" s="15">
        <v>33.299999999999997</v>
      </c>
    </row>
    <row r="112" spans="1:7" ht="25.5" customHeight="1" thickBot="1">
      <c r="A112" s="31" t="s">
        <v>21</v>
      </c>
      <c r="B112" s="11" t="s">
        <v>21</v>
      </c>
      <c r="C112" s="14" t="s">
        <v>21</v>
      </c>
      <c r="D112" s="14">
        <v>0</v>
      </c>
      <c r="E112" s="14">
        <v>0</v>
      </c>
      <c r="F112" s="14">
        <v>0</v>
      </c>
      <c r="G112" s="15">
        <v>0</v>
      </c>
    </row>
    <row r="113" spans="1:7" ht="33" customHeight="1" thickBot="1">
      <c r="A113" s="10"/>
      <c r="B113" s="16" t="s">
        <v>15</v>
      </c>
      <c r="C113" s="18"/>
      <c r="D113" s="18">
        <f>D106+D107+D108+D109+D110+D111+D112</f>
        <v>18.84</v>
      </c>
      <c r="E113" s="18">
        <f>E106+E107+E108+E109+E110+E111+E112</f>
        <v>11.08</v>
      </c>
      <c r="F113" s="18">
        <f>F106+F107+F108+F109+F110+F111+F112</f>
        <v>86.36</v>
      </c>
      <c r="G113" s="18">
        <f>G106+G107+G108+G109+G110+G111+G112</f>
        <v>606.14</v>
      </c>
    </row>
    <row r="114" spans="1:7" ht="34.5" customHeight="1" thickBot="1">
      <c r="A114" s="21"/>
      <c r="B114" s="37"/>
      <c r="C114" s="37"/>
      <c r="D114" s="37"/>
      <c r="E114" s="37"/>
      <c r="F114" s="37"/>
      <c r="G114" s="37"/>
    </row>
    <row r="115" spans="1:7">
      <c r="A115" s="38" t="s">
        <v>0</v>
      </c>
      <c r="B115" s="55" t="s">
        <v>2</v>
      </c>
      <c r="C115" s="39" t="s">
        <v>3</v>
      </c>
      <c r="D115" s="57" t="s">
        <v>16</v>
      </c>
      <c r="E115" s="58"/>
      <c r="F115" s="59"/>
      <c r="G115" s="63" t="s">
        <v>6</v>
      </c>
    </row>
    <row r="116" spans="1:7" ht="15" thickBot="1">
      <c r="A116" s="22" t="s">
        <v>1</v>
      </c>
      <c r="B116" s="56"/>
      <c r="C116" s="16" t="s">
        <v>4</v>
      </c>
      <c r="D116" s="60"/>
      <c r="E116" s="61"/>
      <c r="F116" s="62"/>
      <c r="G116" s="64"/>
    </row>
    <row r="117" spans="1:7" ht="26.25" customHeight="1" thickBot="1">
      <c r="A117" s="31"/>
      <c r="B117" s="17" t="s">
        <v>22</v>
      </c>
      <c r="C117" s="11"/>
      <c r="D117" s="18" t="s">
        <v>8</v>
      </c>
      <c r="E117" s="18" t="s">
        <v>9</v>
      </c>
      <c r="F117" s="18" t="s">
        <v>10</v>
      </c>
      <c r="G117" s="15"/>
    </row>
    <row r="118" spans="1:7" ht="27.75" customHeight="1" thickBot="1">
      <c r="A118" s="31"/>
      <c r="B118" s="16" t="s">
        <v>33</v>
      </c>
      <c r="C118" s="11"/>
      <c r="D118" s="19"/>
      <c r="E118" s="19"/>
      <c r="F118" s="19"/>
      <c r="G118" s="13"/>
    </row>
    <row r="119" spans="1:7" ht="28.5" thickBot="1">
      <c r="A119" s="31">
        <v>46</v>
      </c>
      <c r="B119" s="11" t="s">
        <v>27</v>
      </c>
      <c r="C119" s="14">
        <v>100</v>
      </c>
      <c r="D119" s="14">
        <v>1.62</v>
      </c>
      <c r="E119" s="14">
        <v>5.2</v>
      </c>
      <c r="F119" s="14">
        <v>17.32</v>
      </c>
      <c r="G119" s="15">
        <v>90.1</v>
      </c>
    </row>
    <row r="120" spans="1:7" ht="38.25" customHeight="1" thickBot="1">
      <c r="A120" s="31">
        <v>259</v>
      </c>
      <c r="B120" s="11" t="s">
        <v>49</v>
      </c>
      <c r="C120" s="14">
        <v>200</v>
      </c>
      <c r="D120" s="14">
        <v>18.5</v>
      </c>
      <c r="E120" s="14">
        <v>20.6</v>
      </c>
      <c r="F120" s="14">
        <v>18.899999999999999</v>
      </c>
      <c r="G120" s="15">
        <v>337.1</v>
      </c>
    </row>
    <row r="121" spans="1:7" ht="30" customHeight="1" thickBot="1">
      <c r="A121" s="31">
        <v>376</v>
      </c>
      <c r="B121" s="11" t="s">
        <v>23</v>
      </c>
      <c r="C121" s="14">
        <v>200</v>
      </c>
      <c r="D121" s="14">
        <v>7.0000000000000007E-2</v>
      </c>
      <c r="E121" s="14">
        <v>0.02</v>
      </c>
      <c r="F121" s="14">
        <v>0.4</v>
      </c>
      <c r="G121" s="15">
        <v>60</v>
      </c>
    </row>
    <row r="122" spans="1:7" ht="32.25" customHeight="1" thickBot="1">
      <c r="A122" s="31" t="s">
        <v>21</v>
      </c>
      <c r="B122" s="11" t="s">
        <v>29</v>
      </c>
      <c r="C122" s="14">
        <v>50</v>
      </c>
      <c r="D122" s="14">
        <v>2.2999999999999998</v>
      </c>
      <c r="E122" s="14">
        <v>0.2</v>
      </c>
      <c r="F122" s="14">
        <v>20.8</v>
      </c>
      <c r="G122" s="15">
        <v>66.599999999999994</v>
      </c>
    </row>
    <row r="123" spans="1:7" ht="29.25" customHeight="1" thickBot="1">
      <c r="A123" s="31">
        <v>338</v>
      </c>
      <c r="B123" s="11" t="s">
        <v>20</v>
      </c>
      <c r="C123" s="14">
        <v>100</v>
      </c>
      <c r="D123" s="14">
        <v>1.1299999999999999</v>
      </c>
      <c r="E123" s="14">
        <v>0.38</v>
      </c>
      <c r="F123" s="14">
        <v>15.75</v>
      </c>
      <c r="G123" s="15">
        <v>70.8</v>
      </c>
    </row>
    <row r="124" spans="1:7" ht="34.5" customHeight="1" thickBot="1">
      <c r="A124" s="10" t="s">
        <v>21</v>
      </c>
      <c r="B124" s="11" t="s">
        <v>21</v>
      </c>
      <c r="C124" s="14" t="s">
        <v>21</v>
      </c>
      <c r="D124" s="14">
        <v>0</v>
      </c>
      <c r="E124" s="14">
        <v>0</v>
      </c>
      <c r="F124" s="14">
        <v>0</v>
      </c>
      <c r="G124" s="15">
        <v>0</v>
      </c>
    </row>
    <row r="125" spans="1:7" ht="29.25" customHeight="1" thickBot="1">
      <c r="A125" s="22"/>
      <c r="B125" s="17" t="s">
        <v>15</v>
      </c>
      <c r="C125" s="18" t="s">
        <v>21</v>
      </c>
      <c r="D125" s="18">
        <f>D119+D120+D121+D122+D123+D124</f>
        <v>23.62</v>
      </c>
      <c r="E125" s="18">
        <f>E119+E120+E121+E122+E123+E124</f>
        <v>26.4</v>
      </c>
      <c r="F125" s="18">
        <f>F119+F120+F121+F122+F123+F124</f>
        <v>73.17</v>
      </c>
      <c r="G125" s="18">
        <f>G119+G120+G121+G122+G123+G124</f>
        <v>624.6</v>
      </c>
    </row>
    <row r="126" spans="1:7">
      <c r="G126" s="43"/>
    </row>
    <row r="127" spans="1:7" ht="17.5">
      <c r="B127" s="40" t="s">
        <v>54</v>
      </c>
      <c r="C127" s="41"/>
      <c r="D127" s="42">
        <f>(D14+D26+D38+D50+D62+D75+D88+D100+D113+D125)/10</f>
        <v>21.224000000000004</v>
      </c>
      <c r="E127" s="42">
        <f t="shared" ref="E127:G127" si="1">(E14+E26+E38+E50+E62+E75+E88+E100+E113+E125)/10</f>
        <v>20.831</v>
      </c>
      <c r="F127" s="42">
        <f t="shared" si="1"/>
        <v>72.679999999999978</v>
      </c>
      <c r="G127" s="44">
        <f t="shared" si="1"/>
        <v>595.38599999999997</v>
      </c>
    </row>
  </sheetData>
  <mergeCells count="31">
    <mergeCell ref="B115:B116"/>
    <mergeCell ref="D115:F116"/>
    <mergeCell ref="G115:G116"/>
    <mergeCell ref="A2:H3"/>
    <mergeCell ref="B90:B91"/>
    <mergeCell ref="D90:F91"/>
    <mergeCell ref="G90:G91"/>
    <mergeCell ref="B102:B103"/>
    <mergeCell ref="D102:F103"/>
    <mergeCell ref="G102:G103"/>
    <mergeCell ref="B64:B65"/>
    <mergeCell ref="D64:F65"/>
    <mergeCell ref="G64:G65"/>
    <mergeCell ref="B77:B78"/>
    <mergeCell ref="D77:F78"/>
    <mergeCell ref="G77:G78"/>
    <mergeCell ref="B52:B53"/>
    <mergeCell ref="D52:F53"/>
    <mergeCell ref="G52:G53"/>
    <mergeCell ref="B28:B29"/>
    <mergeCell ref="D28:F29"/>
    <mergeCell ref="G28:G29"/>
    <mergeCell ref="B40:B41"/>
    <mergeCell ref="D40:F41"/>
    <mergeCell ref="G40:G41"/>
    <mergeCell ref="B4:B5"/>
    <mergeCell ref="D4:F5"/>
    <mergeCell ref="G4:G5"/>
    <mergeCell ref="B16:B17"/>
    <mergeCell ref="D16:F17"/>
    <mergeCell ref="G16:G17"/>
  </mergeCells>
  <pageMargins left="0.7" right="0.7" top="0.75" bottom="0.75" header="0.3" footer="0.3"/>
  <pageSetup paperSize="9" scale="81" orientation="portrait" verticalDpi="0" r:id="rId1"/>
  <rowBreaks count="4" manualBreakCount="4">
    <brk id="27" max="16383" man="1"/>
    <brk id="50" max="10" man="1"/>
    <brk id="75" max="16383" man="1"/>
    <brk id="100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Ноутбук 1</cp:lastModifiedBy>
  <cp:lastPrinted>2021-08-30T10:44:28Z</cp:lastPrinted>
  <dcterms:created xsi:type="dcterms:W3CDTF">2021-01-27T17:48:01Z</dcterms:created>
  <dcterms:modified xsi:type="dcterms:W3CDTF">2021-08-31T11:23:06Z</dcterms:modified>
</cp:coreProperties>
</file>